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فرم های ایمنی\"/>
    </mc:Choice>
  </mc:AlternateContent>
  <bookViews>
    <workbookView xWindow="750" yWindow="-165" windowWidth="16755" windowHeight="8175" tabRatio="808" activeTab="1"/>
  </bookViews>
  <sheets>
    <sheet name="گزارش خطا ........ ماه" sheetId="4" r:id="rId1"/>
    <sheet name="طبقه بندی خطا ها" sheetId="2" r:id="rId2"/>
    <sheet name="نمودارها" sheetId="3" r:id="rId3"/>
    <sheet name="Sheet1" sheetId="5" r:id="rId4"/>
  </sheets>
  <calcPr calcId="152511"/>
</workbook>
</file>

<file path=xl/calcChain.xml><?xml version="1.0" encoding="utf-8"?>
<calcChain xmlns="http://schemas.openxmlformats.org/spreadsheetml/2006/main">
  <c r="Q12" i="2" l="1"/>
  <c r="Z8" i="2" l="1"/>
  <c r="T7" i="2"/>
  <c r="C2" i="2" l="1"/>
  <c r="D2" i="2"/>
  <c r="E2" i="2"/>
  <c r="F2" i="2"/>
  <c r="G2" i="2"/>
  <c r="H2" i="2"/>
  <c r="I2" i="2"/>
  <c r="J2" i="2"/>
  <c r="K2" i="2"/>
  <c r="L2" i="2"/>
  <c r="M2" i="2"/>
  <c r="N12" i="2"/>
</calcChain>
</file>

<file path=xl/sharedStrings.xml><?xml version="1.0" encoding="utf-8"?>
<sst xmlns="http://schemas.openxmlformats.org/spreadsheetml/2006/main" count="228" uniqueCount="133">
  <si>
    <t>ردیف</t>
  </si>
  <si>
    <t>داروی اشتباه</t>
  </si>
  <si>
    <t>دوز اشتباه</t>
  </si>
  <si>
    <t>بیمار اشتباه</t>
  </si>
  <si>
    <t>فراموش کردن دارو</t>
  </si>
  <si>
    <t>محل جراحی اشتباه</t>
  </si>
  <si>
    <t>عوارض مربوط به جراحی</t>
  </si>
  <si>
    <t>بریدگی یا پارگی</t>
  </si>
  <si>
    <t>جمع</t>
  </si>
  <si>
    <t>نوع خطا</t>
  </si>
  <si>
    <t>جمع کل</t>
  </si>
  <si>
    <t>میزان گزارش خطا به تفکیک بخش ها</t>
  </si>
  <si>
    <t>میزان</t>
  </si>
  <si>
    <t>میزان خطا براساس شدت آسیب</t>
  </si>
  <si>
    <t>NEAR MISS</t>
  </si>
  <si>
    <t>HARM</t>
  </si>
  <si>
    <t>NO HARM</t>
  </si>
  <si>
    <t>شیفت</t>
  </si>
  <si>
    <t>تاریخ بروزخطا</t>
  </si>
  <si>
    <t>تاریخ بروز خطا</t>
  </si>
  <si>
    <t>سمت گزارش دهنده خطا</t>
  </si>
  <si>
    <t>عنوان خطا</t>
  </si>
  <si>
    <t>نوع خطا از نظر پیامد</t>
  </si>
  <si>
    <t>پیشنهادات جهت جلوگیری از موارد مشابه</t>
  </si>
  <si>
    <t>نتیجه بررسی خطای گزارش شده</t>
  </si>
  <si>
    <t>خطای منجر به آسیب بیمار(Sentinel Event)</t>
  </si>
  <si>
    <t>خطای  نزدیک به اتفاق حادثه(Near  Miss)</t>
  </si>
  <si>
    <t>علت بروز خطا</t>
  </si>
  <si>
    <t>خطای دارویی</t>
  </si>
  <si>
    <t xml:space="preserve">روش تجویز اشتباه </t>
  </si>
  <si>
    <t>عدم تغییر دستورات دارویی در کارت دارویی</t>
  </si>
  <si>
    <t>زمان اشتباه</t>
  </si>
  <si>
    <t xml:space="preserve">جمع کل </t>
  </si>
  <si>
    <t>خطای جراحی</t>
  </si>
  <si>
    <t>جاماندن وسیله جراحی در بدن بیمار</t>
  </si>
  <si>
    <t xml:space="preserve">عضو اشتباه </t>
  </si>
  <si>
    <t xml:space="preserve">روش اشتباه </t>
  </si>
  <si>
    <t xml:space="preserve">بیمار اشتباه </t>
  </si>
  <si>
    <t>بازشدن زخم بعد از جراحی</t>
  </si>
  <si>
    <t>علت خطا</t>
  </si>
  <si>
    <t>شب کاری</t>
  </si>
  <si>
    <t>شیفت های طولانی و پشت سرهم</t>
  </si>
  <si>
    <t>ناخوانا بودن دستورات پزشک</t>
  </si>
  <si>
    <t xml:space="preserve">اشکال در تجهیزات </t>
  </si>
  <si>
    <t>شلوغی بخش</t>
  </si>
  <si>
    <t>عدم ارتباط صحیح با بیمار</t>
  </si>
  <si>
    <t>عدم گزارش به موقع به پزشک</t>
  </si>
  <si>
    <t>کمبود آگاهی پرسنل</t>
  </si>
  <si>
    <t>کمبود پرسنل</t>
  </si>
  <si>
    <t>تشابه شکل یا نام داروها</t>
  </si>
  <si>
    <t xml:space="preserve">صحت محاسبه دوز داروها </t>
  </si>
  <si>
    <t xml:space="preserve">بی توجهی در خواندن یا اجرای دستور پزشک </t>
  </si>
  <si>
    <t>عدم رعایت درست فرآیند دارودهی</t>
  </si>
  <si>
    <t>عدم رعایت دستورالعمل داروهای پرخطر</t>
  </si>
  <si>
    <t>عدم توجه به اتصالات بیمار</t>
  </si>
  <si>
    <t xml:space="preserve">اشکال در تاسیسات </t>
  </si>
  <si>
    <t xml:space="preserve">ارزیابی اولیه نامناسب </t>
  </si>
  <si>
    <t>عدم رعایت دستورالعمل جراحی ایمن</t>
  </si>
  <si>
    <t xml:space="preserve">تشابه اسمی و بی دقتی پرستار </t>
  </si>
  <si>
    <t>عدم مهارت پرسنل</t>
  </si>
  <si>
    <t>کارشناس ایمنی بیمار</t>
  </si>
  <si>
    <t>سایر</t>
  </si>
  <si>
    <t xml:space="preserve">بی توجهی - کم توجهی پرسنل </t>
  </si>
  <si>
    <t>عوارض درمان</t>
  </si>
  <si>
    <t>وضعیت بالینی بیمار</t>
  </si>
  <si>
    <t>sentinel event</t>
  </si>
  <si>
    <t xml:space="preserve">عدم آشنایی پرسنل </t>
  </si>
  <si>
    <t>ثبت اشتباه در کاردکس</t>
  </si>
  <si>
    <t>کارشناس ایمنی</t>
  </si>
  <si>
    <t>اطلاع از بخش</t>
  </si>
  <si>
    <t>گزارش دهنده</t>
  </si>
  <si>
    <t>تعداد</t>
  </si>
  <si>
    <t>از بخش دیگر</t>
  </si>
  <si>
    <t>سقوط</t>
  </si>
  <si>
    <t>No Harm</t>
  </si>
  <si>
    <t>Harm</t>
  </si>
  <si>
    <t>گزارش از خود بخش</t>
  </si>
  <si>
    <t>گزارش از بخش دیگر</t>
  </si>
  <si>
    <t>ترک بدون اطلاع</t>
  </si>
  <si>
    <t>فلبیت</t>
  </si>
  <si>
    <t>15/06/1399</t>
  </si>
  <si>
    <t>29/06/1399</t>
  </si>
  <si>
    <t>کارشناس هماهنگ کننده</t>
  </si>
  <si>
    <t>واکنش به فراورده های خون</t>
  </si>
  <si>
    <t>گزارش کارشناس هماهنگ کننده</t>
  </si>
  <si>
    <t>19/06/1399</t>
  </si>
  <si>
    <t>12/07/1399</t>
  </si>
  <si>
    <t>23/07/1399</t>
  </si>
  <si>
    <t>24/07/1399</t>
  </si>
  <si>
    <t>24/06/1399</t>
  </si>
  <si>
    <t>06/07/1399</t>
  </si>
  <si>
    <t>08/07/1399</t>
  </si>
  <si>
    <t>16/07/1399</t>
  </si>
  <si>
    <t>05/07/1399</t>
  </si>
  <si>
    <t>28/07/1399</t>
  </si>
  <si>
    <t>21/07/1399</t>
  </si>
  <si>
    <t>17/07/1399</t>
  </si>
  <si>
    <t>31/06/1399</t>
  </si>
  <si>
    <t>02/07/1399</t>
  </si>
  <si>
    <t>26/06/1399</t>
  </si>
  <si>
    <t>فلبیت محل آنژیوکت (در گزارش پرستاری محل آنژیوکت ثبت نشده است)</t>
  </si>
  <si>
    <t>واکنش به ترانسفوزیون خون(بیمار حین تزریق پکسل دوم دچار خارش و کهیر شد ، آمپول هیدروکورتیزون تزریق گردید ، نمونه به بانک خون ارسال شد ، بیمار بهبود یافت)</t>
  </si>
  <si>
    <t>انتقال غیر ایمن(بیمار حین انتقال به طبی 1 فوت شده بود)</t>
  </si>
  <si>
    <t>Sentinel event</t>
  </si>
  <si>
    <t>اقدام به خودکشی ( بیمار 3 عدد آمپول دیازپام بصورت عضلانی به خود تزریق نمود ، بدون آسیب واضح)</t>
  </si>
  <si>
    <r>
      <t xml:space="preserve">قرمزی در ناحیه مچ دست راست بدنبال نحوه قرار گیری دست در حین عمل جراحی </t>
    </r>
    <r>
      <rPr>
        <sz val="12"/>
        <color theme="1"/>
        <rFont val="Times New Roman"/>
        <family val="1"/>
      </rPr>
      <t>–</t>
    </r>
    <r>
      <rPr>
        <sz val="12"/>
        <color theme="1"/>
        <rFont val="B Nazanin"/>
        <charset val="178"/>
      </rPr>
      <t xml:space="preserve"> بهبود یافت</t>
    </r>
  </si>
  <si>
    <t>ادم اندام تحتانی بدنبال رگ گیری</t>
  </si>
  <si>
    <t xml:space="preserve">جا ماندن گاز در شکم بیمار </t>
  </si>
  <si>
    <r>
      <t xml:space="preserve">سرم نوزاد بصورت </t>
    </r>
    <r>
      <rPr>
        <sz val="12"/>
        <color theme="1"/>
        <rFont val="Calibri"/>
        <family val="2"/>
      </rPr>
      <t>free</t>
    </r>
    <r>
      <rPr>
        <sz val="12"/>
        <color theme="1"/>
        <rFont val="B Nazanin"/>
        <charset val="178"/>
      </rPr>
      <t xml:space="preserve"> در اتاق عمل تزریق شد که بعد از اقدامات انجام شده نوزاد </t>
    </r>
    <r>
      <rPr>
        <sz val="12"/>
        <color theme="1"/>
        <rFont val="Calibri"/>
        <family val="2"/>
      </rPr>
      <t>Stable</t>
    </r>
    <r>
      <rPr>
        <sz val="12"/>
        <color theme="1"/>
        <rFont val="B Nazanin"/>
        <charset val="178"/>
      </rPr>
      <t xml:space="preserve"> گردید</t>
    </r>
  </si>
  <si>
    <r>
      <t xml:space="preserve">آمفیزم سینه و دستها بدنبال عمل جراحی </t>
    </r>
    <r>
      <rPr>
        <sz val="12"/>
        <color theme="1"/>
        <rFont val="Calibri"/>
        <family val="2"/>
      </rPr>
      <t>TLH</t>
    </r>
  </si>
  <si>
    <t>فلبیت روی پای راست (محل آنژیوکت)</t>
  </si>
  <si>
    <t>فلبیت پشت زانوی چپ محل آنژیوکت</t>
  </si>
  <si>
    <t>کلسیفیکه شدن محل آنژیوکت قبلی</t>
  </si>
  <si>
    <t>سقوط ( در ساعت 06:00 بیمار هنگام جابجایی از صندلی به تخت در اثر عدم تعادل به زمین سقوط کرد ، بلافاصله به تخت انتقال یافت ، بدون آسیب واضح )</t>
  </si>
  <si>
    <r>
      <t xml:space="preserve">تزریق دارو برای بیمار اشتباه(در ساعت 15:00 آمپول اناگزاپارین </t>
    </r>
    <r>
      <rPr>
        <sz val="12"/>
        <color theme="1"/>
        <rFont val="Calibri"/>
        <family val="2"/>
      </rPr>
      <t>40mg</t>
    </r>
    <r>
      <rPr>
        <sz val="12"/>
        <color theme="1"/>
        <rFont val="B Nazanin"/>
        <charset val="178"/>
      </rPr>
      <t xml:space="preserve"> بیمار دیگری اشتباه به بیمار تزریق شد) بدون آسیب واضح</t>
    </r>
  </si>
  <si>
    <t>آسیب به مثانه حین عمل جراحی سزارین</t>
  </si>
  <si>
    <t>سقوط( بیمار ساعت 06:15 بدنبال رفتن به سرویس بهداشتی به زمین افتاد ، سریعا با ویلچر به تخت منتقل گردید ، علائم حیاتی چک شد نرمال بود ، در ناحیه پس سر دچار اکیموز گردید ، در حال حاضر اکیموز پس سر بیمار بهبود یافته است ) اقدام درمانی خاصی صورت نگرفته است</t>
  </si>
  <si>
    <t>واکنش به پلاکت(کهیر و خارش) بهبود یافت</t>
  </si>
  <si>
    <t>انتقال غیر ایمن</t>
  </si>
  <si>
    <t>اقدام به خودکشی</t>
  </si>
  <si>
    <t>عوارض جراحی</t>
  </si>
  <si>
    <t>کلسیفیکه شدن محل آنزیوکت</t>
  </si>
  <si>
    <t>تزریق دارو برای بیمار اشتباه</t>
  </si>
  <si>
    <t>گزارش خطاهای پزشکی بیمارستان.... مهر 99</t>
  </si>
  <si>
    <t>بخش 1</t>
  </si>
  <si>
    <t>بخش 2</t>
  </si>
  <si>
    <t>بخش 3</t>
  </si>
  <si>
    <t>بخش 4</t>
  </si>
  <si>
    <t>بخش 5</t>
  </si>
  <si>
    <t>بخش 6</t>
  </si>
  <si>
    <t>بخش 7</t>
  </si>
  <si>
    <t>بخش 8</t>
  </si>
  <si>
    <t>بخش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</si>
</sst>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B Zar"/>
      <charset val="178"/>
    </font>
    <font>
      <b/>
      <sz val="9"/>
      <color theme="1"/>
      <name val="B Titr"/>
      <charset val="178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1"/>
      <color theme="1"/>
      <name val="Cambria"/>
      <family val="1"/>
      <scheme val="major"/>
    </font>
    <font>
      <sz val="11"/>
      <color theme="1"/>
      <name val="B Titr"/>
      <charset val="178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name val="B Nazanin"/>
      <charset val="178"/>
    </font>
    <font>
      <b/>
      <sz val="11"/>
      <color rgb="FF0070C0"/>
      <name val="Calibri"/>
      <family val="2"/>
      <scheme val="minor"/>
    </font>
    <font>
      <b/>
      <sz val="11"/>
      <color theme="1"/>
      <name val="B Titr"/>
      <charset val="178"/>
    </font>
    <font>
      <sz val="12"/>
      <color theme="1"/>
      <name val="Calibri"/>
      <family val="2"/>
      <scheme val="minor"/>
    </font>
    <font>
      <sz val="12"/>
      <color theme="1"/>
      <name val="B Titr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b/>
      <sz val="11"/>
      <name val="B Titr"/>
      <charset val="178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B Nazanin"/>
      <charset val="178"/>
    </font>
    <font>
      <sz val="11"/>
      <color theme="1"/>
      <name val="Calibri"/>
      <family val="2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sz val="12"/>
      <color theme="1"/>
      <name val="Calibri"/>
      <family val="2"/>
    </font>
    <font>
      <sz val="11"/>
      <color rgb="FF000000"/>
      <name val="B Nazanin"/>
      <charset val="178"/>
    </font>
    <font>
      <sz val="12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/>
    <xf numFmtId="0" fontId="3" fillId="2" borderId="2" xfId="0" applyFont="1" applyFill="1" applyBorder="1" applyAlignment="1">
      <alignment horizontal="center" vertical="center" wrapText="1" readingOrder="2"/>
    </xf>
    <xf numFmtId="0" fontId="0" fillId="0" borderId="1" xfId="0" applyBorder="1"/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10" fillId="3" borderId="7" xfId="0" applyFont="1" applyFill="1" applyBorder="1"/>
    <xf numFmtId="0" fontId="11" fillId="4" borderId="7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12" fillId="11" borderId="7" xfId="0" applyFont="1" applyFill="1" applyBorder="1" applyAlignment="1">
      <alignment horizontal="center"/>
    </xf>
    <xf numFmtId="0" fontId="12" fillId="11" borderId="7" xfId="0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/>
    </xf>
    <xf numFmtId="0" fontId="0" fillId="11" borderId="7" xfId="0" applyFill="1" applyBorder="1"/>
    <xf numFmtId="0" fontId="8" fillId="0" borderId="3" xfId="0" applyFont="1" applyBorder="1" applyAlignment="1">
      <alignment wrapText="1"/>
    </xf>
    <xf numFmtId="0" fontId="8" fillId="6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4" fillId="5" borderId="6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0" fontId="14" fillId="12" borderId="3" xfId="0" applyFont="1" applyFill="1" applyBorder="1" applyAlignment="1">
      <alignment horizontal="center" wrapText="1"/>
    </xf>
    <xf numFmtId="0" fontId="14" fillId="13" borderId="3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 wrapText="1"/>
    </xf>
    <xf numFmtId="0" fontId="14" fillId="9" borderId="3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9" fillId="8" borderId="3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0" fillId="14" borderId="0" xfId="0" applyFont="1" applyFill="1" applyAlignment="1">
      <alignment wrapText="1"/>
    </xf>
    <xf numFmtId="0" fontId="5" fillId="14" borderId="5" xfId="0" applyFont="1" applyFill="1" applyBorder="1" applyAlignment="1">
      <alignment horizontal="center" vertical="center"/>
    </xf>
    <xf numFmtId="0" fontId="5" fillId="14" borderId="5" xfId="0" applyFont="1" applyFill="1" applyBorder="1" applyAlignment="1">
      <alignment horizontal="center"/>
    </xf>
    <xf numFmtId="0" fontId="5" fillId="14" borderId="5" xfId="0" applyFont="1" applyFill="1" applyBorder="1" applyAlignment="1">
      <alignment horizontal="center" wrapText="1"/>
    </xf>
    <xf numFmtId="0" fontId="21" fillId="0" borderId="11" xfId="0" applyFont="1" applyFill="1" applyBorder="1" applyAlignment="1" applyProtection="1">
      <alignment vertical="center" wrapText="1"/>
    </xf>
    <xf numFmtId="0" fontId="17" fillId="0" borderId="0" xfId="0" applyFont="1"/>
    <xf numFmtId="0" fontId="4" fillId="15" borderId="0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0" fillId="15" borderId="0" xfId="0" applyFill="1"/>
    <xf numFmtId="1" fontId="2" fillId="0" borderId="12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12" fillId="10" borderId="10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1" fontId="2" fillId="0" borderId="12" xfId="0" applyNumberFormat="1" applyFont="1" applyBorder="1" applyAlignment="1">
      <alignment horizontal="center" vertical="center" wrapText="1"/>
    </xf>
    <xf numFmtId="0" fontId="22" fillId="0" borderId="11" xfId="0" applyFont="1" applyFill="1" applyBorder="1" applyAlignment="1" applyProtection="1">
      <alignment vertical="center" wrapText="1"/>
    </xf>
    <xf numFmtId="0" fontId="23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0" fillId="6" borderId="1" xfId="0" applyFill="1" applyBorder="1"/>
    <xf numFmtId="0" fontId="18" fillId="0" borderId="13" xfId="0" applyFont="1" applyBorder="1" applyAlignment="1">
      <alignment horizontal="center" vertical="center" wrapText="1" readingOrder="2"/>
    </xf>
    <xf numFmtId="0" fontId="24" fillId="0" borderId="13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0" fontId="24" fillId="0" borderId="7" xfId="0" applyFont="1" applyBorder="1" applyAlignment="1">
      <alignment horizontal="center" vertical="center" wrapText="1" readingOrder="2"/>
    </xf>
    <xf numFmtId="0" fontId="24" fillId="0" borderId="13" xfId="0" applyFont="1" applyBorder="1" applyAlignment="1">
      <alignment horizontal="center" vertical="center" wrapText="1" readingOrder="2"/>
    </xf>
    <xf numFmtId="0" fontId="23" fillId="0" borderId="13" xfId="0" applyFont="1" applyBorder="1" applyAlignment="1">
      <alignment horizontal="center" vertical="center" wrapText="1" readingOrder="2"/>
    </xf>
    <xf numFmtId="0" fontId="23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 readingOrder="2"/>
    </xf>
    <xf numFmtId="0" fontId="26" fillId="0" borderId="13" xfId="0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 readingOrder="2"/>
    </xf>
    <xf numFmtId="14" fontId="18" fillId="0" borderId="13" xfId="0" applyNumberFormat="1" applyFont="1" applyBorder="1" applyAlignment="1">
      <alignment horizontal="center" vertical="center" wrapText="1" readingOrder="2"/>
    </xf>
    <xf numFmtId="14" fontId="18" fillId="0" borderId="14" xfId="0" applyNumberFormat="1" applyFont="1" applyBorder="1" applyAlignment="1">
      <alignment horizontal="center" vertical="center" wrapText="1" readingOrder="2"/>
    </xf>
    <xf numFmtId="14" fontId="18" fillId="0" borderId="13" xfId="0" applyNumberFormat="1" applyFont="1" applyBorder="1" applyAlignment="1">
      <alignment horizontal="center" vertical="center" wrapText="1"/>
    </xf>
    <xf numFmtId="14" fontId="25" fillId="0" borderId="13" xfId="0" applyNumberFormat="1" applyFont="1" applyBorder="1" applyAlignment="1">
      <alignment horizontal="center" vertical="center" wrapText="1" readingOrder="2"/>
    </xf>
    <xf numFmtId="14" fontId="18" fillId="0" borderId="14" xfId="0" applyNumberFormat="1" applyFont="1" applyBorder="1" applyAlignment="1">
      <alignment horizontal="center" vertical="center" wrapText="1"/>
    </xf>
    <xf numFmtId="14" fontId="25" fillId="0" borderId="14" xfId="0" applyNumberFormat="1" applyFont="1" applyBorder="1" applyAlignment="1">
      <alignment horizontal="center" vertical="center" wrapText="1" readingOrder="2"/>
    </xf>
    <xf numFmtId="0" fontId="24" fillId="0" borderId="7" xfId="0" applyFont="1" applyBorder="1" applyAlignment="1">
      <alignment horizontal="center" vertical="center" wrapText="1"/>
    </xf>
    <xf numFmtId="0" fontId="0" fillId="0" borderId="0" xfId="0" applyFill="1" applyBorder="1"/>
    <xf numFmtId="0" fontId="2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 readingOrder="2"/>
    </xf>
    <xf numFmtId="0" fontId="28" fillId="0" borderId="7" xfId="0" applyFont="1" applyBorder="1" applyAlignment="1">
      <alignment horizontal="center" vertical="center" wrapText="1" readingOrder="2"/>
    </xf>
    <xf numFmtId="0" fontId="28" fillId="0" borderId="13" xfId="0" applyFont="1" applyBorder="1" applyAlignment="1">
      <alignment horizontal="center" vertical="center" wrapText="1" readingOrder="2"/>
    </xf>
    <xf numFmtId="0" fontId="24" fillId="0" borderId="0" xfId="0" applyFont="1"/>
    <xf numFmtId="0" fontId="27" fillId="0" borderId="7" xfId="0" applyFont="1" applyBorder="1" applyAlignment="1">
      <alignment horizontal="center" vertical="center" wrapText="1" readingOrder="2"/>
    </xf>
    <xf numFmtId="0" fontId="26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 readingOrder="2"/>
    </xf>
    <xf numFmtId="0" fontId="18" fillId="0" borderId="1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 readingOrder="2"/>
    </xf>
    <xf numFmtId="0" fontId="18" fillId="0" borderId="10" xfId="0" applyFont="1" applyBorder="1" applyAlignment="1">
      <alignment horizontal="center" vertical="center" wrapText="1" readingOrder="2"/>
    </xf>
    <xf numFmtId="0" fontId="25" fillId="0" borderId="7" xfId="0" applyFont="1" applyBorder="1" applyAlignment="1">
      <alignment horizontal="center" vertical="center" wrapText="1" readingOrder="2"/>
    </xf>
    <xf numFmtId="0" fontId="18" fillId="0" borderId="13" xfId="0" applyFont="1" applyBorder="1" applyAlignment="1">
      <alignment horizontal="center" vertical="center" wrapText="1" readingOrder="2"/>
    </xf>
    <xf numFmtId="0" fontId="18" fillId="0" borderId="9" xfId="0" applyFont="1" applyBorder="1" applyAlignment="1">
      <alignment horizontal="center" vertical="center" wrapText="1" readingOrder="2"/>
    </xf>
    <xf numFmtId="0" fontId="5" fillId="6" borderId="18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 readingOrder="2"/>
    </xf>
    <xf numFmtId="0" fontId="18" fillId="0" borderId="14" xfId="0" applyFont="1" applyBorder="1" applyAlignment="1">
      <alignment horizontal="center" vertical="center" wrapText="1" readingOrder="2"/>
    </xf>
    <xf numFmtId="0" fontId="18" fillId="0" borderId="13" xfId="0" applyFont="1" applyBorder="1" applyAlignment="1">
      <alignment horizontal="center" vertical="center" wrapText="1" readingOrder="2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090135608048992"/>
          <c:y val="0"/>
          <c:w val="0.73909864391951008"/>
          <c:h val="0.89814814814814814"/>
        </c:manualLayout>
      </c:layout>
      <c:pie3DChart>
        <c:varyColors val="1"/>
        <c:ser>
          <c:idx val="0"/>
          <c:order val="0"/>
          <c:cat>
            <c:strRef>
              <c:f>'طبقه بندی خطا ها'!$Y$4:$Y$7</c:f>
              <c:strCache>
                <c:ptCount val="4"/>
                <c:pt idx="0">
                  <c:v>کارشناس ایمنی</c:v>
                </c:pt>
                <c:pt idx="1">
                  <c:v>اطلاع از بخش</c:v>
                </c:pt>
                <c:pt idx="2">
                  <c:v>از بخش دیگر</c:v>
                </c:pt>
                <c:pt idx="3">
                  <c:v>سایر</c:v>
                </c:pt>
              </c:strCache>
            </c:strRef>
          </c:cat>
          <c:val>
            <c:numRef>
              <c:f>'طبقه بندی خطا ها'!$Z$4:$Z$7</c:f>
              <c:numCache>
                <c:formatCode>General</c:formatCode>
                <c:ptCount val="4"/>
                <c:pt idx="0">
                  <c:v>3</c:v>
                </c:pt>
                <c:pt idx="1">
                  <c:v>16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6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'طبقه بندی خطا ها'!$S$3:$S$6</c:f>
              <c:strCache>
                <c:ptCount val="4"/>
                <c:pt idx="0">
                  <c:v>NEAR MISS</c:v>
                </c:pt>
                <c:pt idx="1">
                  <c:v>NO HARM</c:v>
                </c:pt>
                <c:pt idx="2">
                  <c:v>HARM</c:v>
                </c:pt>
                <c:pt idx="3">
                  <c:v>sentinel event</c:v>
                </c:pt>
              </c:strCache>
            </c:strRef>
          </c:cat>
          <c:val>
            <c:numRef>
              <c:f>'طبقه بندی خطا ها'!$T$3:$T$6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تعداد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'طبقه بندی خطا ها'!$B$3:$B$11</c:f>
              <c:strCache>
                <c:ptCount val="9"/>
                <c:pt idx="0">
                  <c:v>ترک بدون اطلاع</c:v>
                </c:pt>
                <c:pt idx="1">
                  <c:v>سقوط</c:v>
                </c:pt>
                <c:pt idx="2">
                  <c:v>فلبیت</c:v>
                </c:pt>
                <c:pt idx="3">
                  <c:v>انتقال غیر ایمن</c:v>
                </c:pt>
                <c:pt idx="4">
                  <c:v>اقدام به خودکشی</c:v>
                </c:pt>
                <c:pt idx="5">
                  <c:v>عوارض جراحی</c:v>
                </c:pt>
                <c:pt idx="6">
                  <c:v>واکنش به فراورده های خون</c:v>
                </c:pt>
                <c:pt idx="7">
                  <c:v>کلسیفیکه شدن محل آنزیوکت</c:v>
                </c:pt>
                <c:pt idx="8">
                  <c:v>تزریق دارو برای بیمار اشتباه</c:v>
                </c:pt>
              </c:strCache>
            </c:strRef>
          </c:cat>
          <c:val>
            <c:numRef>
              <c:f>'طبقه بندی خطا ها'!$N$3:$N$11</c:f>
              <c:numCache>
                <c:formatCode>0</c:formatCode>
                <c:ptCount val="9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615328"/>
        <c:axId val="149615888"/>
        <c:axId val="0"/>
      </c:bar3DChart>
      <c:catAx>
        <c:axId val="14961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15888"/>
        <c:crosses val="autoZero"/>
        <c:auto val="1"/>
        <c:lblAlgn val="ctr"/>
        <c:lblOffset val="100"/>
        <c:noMultiLvlLbl val="0"/>
      </c:catAx>
      <c:valAx>
        <c:axId val="14961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1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'طبقه بندی خطا ها'!$P$3:$P$11</c:f>
              <c:strCache>
                <c:ptCount val="9"/>
                <c:pt idx="0">
                  <c:v>بخش 1</c:v>
                </c:pt>
                <c:pt idx="1">
                  <c:v>بخش 2</c:v>
                </c:pt>
                <c:pt idx="2">
                  <c:v>بخش 3</c:v>
                </c:pt>
                <c:pt idx="3">
                  <c:v>بخش 4</c:v>
                </c:pt>
                <c:pt idx="4">
                  <c:v>بخش 5</c:v>
                </c:pt>
                <c:pt idx="5">
                  <c:v>بخش 6</c:v>
                </c:pt>
                <c:pt idx="6">
                  <c:v>بخش 7</c:v>
                </c:pt>
                <c:pt idx="7">
                  <c:v>بخش 8</c:v>
                </c:pt>
                <c:pt idx="8">
                  <c:v>بخش 9</c:v>
                </c:pt>
              </c:strCache>
            </c:strRef>
          </c:cat>
          <c:val>
            <c:numRef>
              <c:f>'طبقه بندی خطا ها'!$Q$3:$Q$11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618128"/>
        <c:axId val="149618688"/>
        <c:axId val="0"/>
      </c:bar3DChart>
      <c:catAx>
        <c:axId val="1496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18688"/>
        <c:crosses val="autoZero"/>
        <c:auto val="1"/>
        <c:lblAlgn val="ctr"/>
        <c:lblOffset val="100"/>
        <c:noMultiLvlLbl val="0"/>
      </c:catAx>
      <c:valAx>
        <c:axId val="14961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42</xdr:row>
      <xdr:rowOff>47625</xdr:rowOff>
    </xdr:from>
    <xdr:to>
      <xdr:col>17</xdr:col>
      <xdr:colOff>266700</xdr:colOff>
      <xdr:row>57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42</xdr:row>
      <xdr:rowOff>9525</xdr:rowOff>
    </xdr:from>
    <xdr:to>
      <xdr:col>9</xdr:col>
      <xdr:colOff>0</xdr:colOff>
      <xdr:row>57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</xdr:row>
      <xdr:rowOff>171450</xdr:rowOff>
    </xdr:from>
    <xdr:to>
      <xdr:col>16</xdr:col>
      <xdr:colOff>47625</xdr:colOff>
      <xdr:row>17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21</xdr:row>
      <xdr:rowOff>161925</xdr:rowOff>
    </xdr:from>
    <xdr:to>
      <xdr:col>16</xdr:col>
      <xdr:colOff>228600</xdr:colOff>
      <xdr:row>36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rightToLeft="1" zoomScaleNormal="100" workbookViewId="0">
      <pane ySplit="2" topLeftCell="A3" activePane="bottomLeft" state="frozen"/>
      <selection pane="bottomLeft" activeCell="E20" sqref="E20"/>
    </sheetView>
  </sheetViews>
  <sheetFormatPr defaultColWidth="9.140625" defaultRowHeight="58.5" customHeight="1"/>
  <cols>
    <col min="1" max="1" width="5.42578125" style="28" customWidth="1"/>
    <col min="2" max="2" width="9.140625" style="31"/>
    <col min="3" max="3" width="21.42578125" style="28" customWidth="1"/>
    <col min="4" max="4" width="0.140625" style="28" customWidth="1"/>
    <col min="5" max="5" width="22" style="28" customWidth="1"/>
    <col min="6" max="6" width="33.7109375" style="46" customWidth="1"/>
    <col min="7" max="7" width="33.42578125" style="28" customWidth="1"/>
    <col min="8" max="8" width="22" style="28" customWidth="1"/>
    <col min="9" max="9" width="27.7109375" style="28" customWidth="1"/>
    <col min="10" max="10" width="32.140625" style="28" customWidth="1"/>
    <col min="11" max="22" width="9.140625" style="28"/>
    <col min="23" max="23" width="33.5703125" style="28" customWidth="1"/>
    <col min="24" max="16384" width="9.140625" style="28"/>
  </cols>
  <sheetData>
    <row r="1" spans="1:23" ht="58.5" customHeight="1">
      <c r="B1" s="98" t="s">
        <v>123</v>
      </c>
      <c r="C1" s="99"/>
      <c r="D1" s="99"/>
      <c r="E1" s="99"/>
      <c r="F1" s="99"/>
      <c r="G1" s="99"/>
      <c r="H1" s="99"/>
      <c r="I1" s="99"/>
      <c r="J1" s="99"/>
    </row>
    <row r="2" spans="1:23" ht="34.5" customHeight="1" thickBot="1">
      <c r="A2" s="22" t="s">
        <v>0</v>
      </c>
      <c r="B2" s="30" t="s">
        <v>17</v>
      </c>
      <c r="C2" s="23" t="s">
        <v>18</v>
      </c>
      <c r="D2" s="19" t="s">
        <v>19</v>
      </c>
      <c r="E2" s="24" t="s">
        <v>20</v>
      </c>
      <c r="F2" s="45" t="s">
        <v>21</v>
      </c>
      <c r="G2" s="25" t="s">
        <v>22</v>
      </c>
      <c r="H2" s="26" t="s">
        <v>27</v>
      </c>
      <c r="I2" s="20" t="s">
        <v>24</v>
      </c>
      <c r="J2" s="27" t="s">
        <v>23</v>
      </c>
    </row>
    <row r="3" spans="1:23" ht="34.5" customHeight="1" thickBot="1">
      <c r="A3" s="33">
        <v>1</v>
      </c>
      <c r="B3" s="50"/>
      <c r="C3" s="76" t="s">
        <v>85</v>
      </c>
      <c r="D3" s="85" t="s">
        <v>76</v>
      </c>
      <c r="E3" s="76" t="s">
        <v>76</v>
      </c>
      <c r="F3" s="76" t="s">
        <v>100</v>
      </c>
      <c r="G3" s="81" t="s">
        <v>75</v>
      </c>
      <c r="H3" s="29"/>
      <c r="I3" s="29"/>
      <c r="J3" s="29"/>
      <c r="K3" s="29"/>
      <c r="L3" s="29"/>
    </row>
    <row r="4" spans="1:23" ht="25.5" customHeight="1" thickBot="1">
      <c r="A4" s="34">
        <v>4</v>
      </c>
      <c r="B4" s="36"/>
      <c r="C4" s="82" t="s">
        <v>80</v>
      </c>
      <c r="D4" s="86" t="s">
        <v>76</v>
      </c>
      <c r="E4" s="88" t="s">
        <v>68</v>
      </c>
      <c r="F4" s="88" t="s">
        <v>101</v>
      </c>
      <c r="G4" s="84" t="s">
        <v>75</v>
      </c>
      <c r="H4" s="29"/>
      <c r="I4" s="29"/>
      <c r="J4" s="29"/>
      <c r="K4" s="29"/>
      <c r="L4" s="29"/>
    </row>
    <row r="5" spans="1:23" ht="27" customHeight="1" thickBot="1">
      <c r="A5" s="34">
        <v>7</v>
      </c>
      <c r="B5" s="36"/>
      <c r="C5" s="82" t="s">
        <v>86</v>
      </c>
      <c r="D5" s="86" t="s">
        <v>76</v>
      </c>
      <c r="E5" s="88" t="s">
        <v>76</v>
      </c>
      <c r="F5" s="88" t="s">
        <v>78</v>
      </c>
      <c r="G5" s="84" t="s">
        <v>74</v>
      </c>
      <c r="H5" s="29"/>
      <c r="I5" s="29"/>
      <c r="J5" s="29"/>
      <c r="K5" s="29"/>
      <c r="L5" s="29"/>
    </row>
    <row r="6" spans="1:23" ht="30" customHeight="1" thickBot="1">
      <c r="A6" s="34">
        <v>8</v>
      </c>
      <c r="B6" s="36"/>
      <c r="C6" s="82" t="s">
        <v>87</v>
      </c>
      <c r="D6" s="86" t="s">
        <v>68</v>
      </c>
      <c r="E6" s="88" t="s">
        <v>76</v>
      </c>
      <c r="F6" s="88" t="s">
        <v>78</v>
      </c>
      <c r="G6" s="84" t="s">
        <v>74</v>
      </c>
      <c r="H6" s="29"/>
      <c r="I6" s="29"/>
      <c r="J6" s="29"/>
      <c r="K6" s="29"/>
      <c r="L6" s="29"/>
      <c r="W6" s="21" t="s">
        <v>25</v>
      </c>
    </row>
    <row r="7" spans="1:23" ht="24" customHeight="1" thickBot="1">
      <c r="A7" s="34">
        <v>9</v>
      </c>
      <c r="B7" s="36"/>
      <c r="C7" s="82" t="s">
        <v>87</v>
      </c>
      <c r="D7" s="86" t="s">
        <v>68</v>
      </c>
      <c r="E7" s="88" t="s">
        <v>76</v>
      </c>
      <c r="F7" s="88" t="s">
        <v>78</v>
      </c>
      <c r="G7" s="84" t="s">
        <v>74</v>
      </c>
      <c r="H7" s="29"/>
      <c r="I7" s="29"/>
      <c r="J7" s="29"/>
      <c r="K7" s="29"/>
      <c r="L7" s="29"/>
      <c r="W7" s="21" t="s">
        <v>26</v>
      </c>
    </row>
    <row r="8" spans="1:23" ht="36" customHeight="1" thickBot="1">
      <c r="A8" s="35">
        <v>10</v>
      </c>
      <c r="B8" s="37"/>
      <c r="C8" s="82" t="s">
        <v>88</v>
      </c>
      <c r="D8" s="89" t="s">
        <v>68</v>
      </c>
      <c r="E8" s="88" t="s">
        <v>76</v>
      </c>
      <c r="F8" s="88" t="s">
        <v>78</v>
      </c>
      <c r="G8" s="84" t="s">
        <v>74</v>
      </c>
      <c r="H8" s="29"/>
      <c r="I8" s="29"/>
      <c r="J8" s="29"/>
      <c r="K8" s="29"/>
      <c r="L8" s="29"/>
      <c r="W8" s="28" t="s">
        <v>60</v>
      </c>
    </row>
    <row r="9" spans="1:23" ht="58.5" customHeight="1" thickBot="1">
      <c r="A9" s="32">
        <v>15</v>
      </c>
      <c r="B9" s="36"/>
      <c r="C9" s="82" t="s">
        <v>91</v>
      </c>
      <c r="D9" s="100" t="s">
        <v>68</v>
      </c>
      <c r="E9" s="88" t="s">
        <v>68</v>
      </c>
      <c r="F9" s="88" t="s">
        <v>102</v>
      </c>
      <c r="G9" s="84" t="s">
        <v>103</v>
      </c>
      <c r="W9" s="28" t="s">
        <v>47</v>
      </c>
    </row>
    <row r="10" spans="1:23" ht="58.5" customHeight="1" thickBot="1">
      <c r="A10" s="32">
        <v>16</v>
      </c>
      <c r="B10" s="37"/>
      <c r="C10" s="82" t="s">
        <v>92</v>
      </c>
      <c r="D10" s="101"/>
      <c r="E10" s="88" t="s">
        <v>76</v>
      </c>
      <c r="F10" s="88" t="s">
        <v>104</v>
      </c>
      <c r="G10" s="84" t="s">
        <v>74</v>
      </c>
      <c r="W10" s="28" t="s">
        <v>48</v>
      </c>
    </row>
    <row r="11" spans="1:23" ht="58.5" customHeight="1" thickBot="1">
      <c r="A11" s="32">
        <v>17</v>
      </c>
      <c r="B11" s="36"/>
      <c r="C11" s="87" t="s">
        <v>93</v>
      </c>
      <c r="D11" s="102"/>
      <c r="E11" s="88" t="s">
        <v>76</v>
      </c>
      <c r="F11" s="88" t="s">
        <v>78</v>
      </c>
      <c r="G11" s="84" t="s">
        <v>74</v>
      </c>
      <c r="W11" s="28" t="s">
        <v>49</v>
      </c>
    </row>
    <row r="12" spans="1:23" ht="58.5" customHeight="1" thickBot="1">
      <c r="A12" s="32">
        <v>18</v>
      </c>
      <c r="B12" s="36"/>
      <c r="C12" s="82" t="s">
        <v>94</v>
      </c>
      <c r="D12" s="86" t="s">
        <v>68</v>
      </c>
      <c r="E12" s="88" t="s">
        <v>76</v>
      </c>
      <c r="F12" s="88" t="s">
        <v>78</v>
      </c>
      <c r="G12" s="84" t="s">
        <v>74</v>
      </c>
      <c r="W12" s="28" t="s">
        <v>51</v>
      </c>
    </row>
    <row r="13" spans="1:23" ht="58.5" customHeight="1" thickBot="1">
      <c r="A13" s="32">
        <v>20</v>
      </c>
      <c r="B13" s="36"/>
      <c r="C13" s="70">
        <v>36365</v>
      </c>
      <c r="D13" s="86" t="s">
        <v>68</v>
      </c>
      <c r="E13" s="88" t="s">
        <v>76</v>
      </c>
      <c r="F13" s="88" t="s">
        <v>78</v>
      </c>
      <c r="G13" s="84" t="s">
        <v>74</v>
      </c>
      <c r="W13" s="28" t="s">
        <v>53</v>
      </c>
    </row>
    <row r="14" spans="1:23" ht="58.5" customHeight="1" thickBot="1">
      <c r="A14" s="32">
        <v>22</v>
      </c>
      <c r="B14" s="36"/>
      <c r="C14" s="82" t="s">
        <v>90</v>
      </c>
      <c r="D14" s="86" t="s">
        <v>82</v>
      </c>
      <c r="E14" s="88" t="s">
        <v>76</v>
      </c>
      <c r="F14" s="88" t="s">
        <v>105</v>
      </c>
      <c r="G14" s="84" t="s">
        <v>75</v>
      </c>
      <c r="W14" s="28" t="s">
        <v>55</v>
      </c>
    </row>
    <row r="15" spans="1:23" ht="58.5" customHeight="1" thickBot="1">
      <c r="A15" s="32">
        <v>23</v>
      </c>
      <c r="B15" s="36"/>
      <c r="C15" s="70">
        <v>36369</v>
      </c>
      <c r="D15" s="86" t="s">
        <v>68</v>
      </c>
      <c r="E15" s="88" t="s">
        <v>77</v>
      </c>
      <c r="F15" s="88" t="s">
        <v>106</v>
      </c>
      <c r="G15" s="84" t="s">
        <v>75</v>
      </c>
      <c r="W15" s="28" t="s">
        <v>56</v>
      </c>
    </row>
    <row r="16" spans="1:23" ht="58.5" customHeight="1" thickBot="1">
      <c r="A16" s="32">
        <v>24</v>
      </c>
      <c r="B16" s="36"/>
      <c r="C16" s="82" t="s">
        <v>96</v>
      </c>
      <c r="D16" s="86" t="s">
        <v>68</v>
      </c>
      <c r="E16" s="88" t="s">
        <v>77</v>
      </c>
      <c r="F16" s="88" t="s">
        <v>107</v>
      </c>
      <c r="G16" s="84" t="s">
        <v>103</v>
      </c>
      <c r="W16" s="28" t="s">
        <v>57</v>
      </c>
    </row>
    <row r="17" spans="1:23" ht="58.5" customHeight="1" thickBot="1">
      <c r="A17" s="32">
        <v>25</v>
      </c>
      <c r="B17" s="36"/>
      <c r="C17" s="82" t="s">
        <v>97</v>
      </c>
      <c r="D17" s="86" t="s">
        <v>68</v>
      </c>
      <c r="E17" s="83" t="s">
        <v>77</v>
      </c>
      <c r="F17" s="88" t="s">
        <v>108</v>
      </c>
      <c r="G17" s="84" t="s">
        <v>75</v>
      </c>
      <c r="W17" s="28" t="s">
        <v>58</v>
      </c>
    </row>
    <row r="18" spans="1:23" ht="58.5" customHeight="1" thickBot="1">
      <c r="A18" s="32">
        <v>26</v>
      </c>
      <c r="B18" s="36"/>
      <c r="C18" s="82" t="s">
        <v>97</v>
      </c>
      <c r="D18" s="86" t="s">
        <v>68</v>
      </c>
      <c r="E18" s="88" t="s">
        <v>84</v>
      </c>
      <c r="F18" s="88" t="s">
        <v>109</v>
      </c>
      <c r="G18" s="84" t="s">
        <v>75</v>
      </c>
      <c r="W18" s="28" t="s">
        <v>62</v>
      </c>
    </row>
    <row r="19" spans="1:23" ht="58.5" customHeight="1" thickBot="1">
      <c r="A19" s="32">
        <v>27</v>
      </c>
      <c r="B19" s="37"/>
      <c r="C19" s="82" t="s">
        <v>98</v>
      </c>
      <c r="D19" s="100" t="s">
        <v>68</v>
      </c>
      <c r="E19" s="88" t="s">
        <v>76</v>
      </c>
      <c r="F19" s="82" t="s">
        <v>110</v>
      </c>
      <c r="G19" s="84" t="s">
        <v>75</v>
      </c>
      <c r="W19" s="28" t="s">
        <v>63</v>
      </c>
    </row>
    <row r="20" spans="1:23" ht="58.5" customHeight="1" thickBot="1">
      <c r="A20" s="32">
        <v>28</v>
      </c>
      <c r="B20" s="36"/>
      <c r="C20" s="82" t="s">
        <v>99</v>
      </c>
      <c r="D20" s="102"/>
      <c r="E20" s="88" t="s">
        <v>68</v>
      </c>
      <c r="F20" s="82" t="s">
        <v>111</v>
      </c>
      <c r="G20" s="84" t="s">
        <v>75</v>
      </c>
      <c r="W20" s="28" t="s">
        <v>64</v>
      </c>
    </row>
    <row r="21" spans="1:23" ht="58.5" customHeight="1" thickBot="1">
      <c r="A21" s="28">
        <v>30</v>
      </c>
      <c r="B21" s="36"/>
      <c r="C21" s="82" t="s">
        <v>89</v>
      </c>
      <c r="D21" s="86" t="s">
        <v>68</v>
      </c>
      <c r="E21" s="88" t="s">
        <v>76</v>
      </c>
      <c r="F21" s="82" t="s">
        <v>112</v>
      </c>
      <c r="G21" s="84" t="s">
        <v>75</v>
      </c>
    </row>
    <row r="22" spans="1:23" ht="58.5" customHeight="1" thickBot="1">
      <c r="A22" s="28">
        <v>31</v>
      </c>
      <c r="B22" s="36"/>
      <c r="C22" s="82" t="s">
        <v>95</v>
      </c>
      <c r="D22" s="86" t="s">
        <v>76</v>
      </c>
      <c r="E22" s="88" t="s">
        <v>76</v>
      </c>
      <c r="F22" s="88" t="s">
        <v>113</v>
      </c>
      <c r="G22" s="84" t="s">
        <v>74</v>
      </c>
    </row>
    <row r="23" spans="1:23" ht="58.5" customHeight="1" thickBot="1">
      <c r="A23" s="28">
        <v>32</v>
      </c>
      <c r="B23" s="36"/>
      <c r="C23" s="70">
        <v>36361</v>
      </c>
      <c r="D23" s="86" t="s">
        <v>68</v>
      </c>
      <c r="E23" s="88" t="s">
        <v>76</v>
      </c>
      <c r="F23" s="88" t="s">
        <v>114</v>
      </c>
      <c r="G23" s="84" t="s">
        <v>74</v>
      </c>
    </row>
    <row r="24" spans="1:23" ht="58.5" customHeight="1" thickBot="1">
      <c r="A24" s="28">
        <v>34</v>
      </c>
      <c r="B24" s="37"/>
      <c r="C24" s="82" t="s">
        <v>88</v>
      </c>
      <c r="D24" s="86" t="s">
        <v>68</v>
      </c>
      <c r="E24" s="88" t="s">
        <v>77</v>
      </c>
      <c r="F24" s="88" t="s">
        <v>115</v>
      </c>
      <c r="G24" s="84" t="s">
        <v>75</v>
      </c>
    </row>
    <row r="25" spans="1:23" ht="58.5" customHeight="1" thickBot="1">
      <c r="A25" s="28">
        <v>37</v>
      </c>
      <c r="B25" s="37"/>
      <c r="C25" s="82" t="s">
        <v>95</v>
      </c>
      <c r="D25" s="86" t="s">
        <v>68</v>
      </c>
      <c r="E25" s="88" t="s">
        <v>76</v>
      </c>
      <c r="F25" s="88" t="s">
        <v>116</v>
      </c>
      <c r="G25" s="84" t="s">
        <v>75</v>
      </c>
    </row>
    <row r="26" spans="1:23" ht="58.5" customHeight="1" thickBot="1">
      <c r="A26" s="28">
        <v>38</v>
      </c>
      <c r="B26" s="36"/>
      <c r="C26" s="82" t="s">
        <v>81</v>
      </c>
      <c r="D26" s="51"/>
      <c r="E26" s="88" t="s">
        <v>76</v>
      </c>
      <c r="F26" s="88" t="s">
        <v>117</v>
      </c>
      <c r="G26" s="84" t="s">
        <v>75</v>
      </c>
    </row>
    <row r="27" spans="1:23" ht="58.5" customHeight="1" thickBot="1">
      <c r="A27" s="28">
        <v>39</v>
      </c>
      <c r="B27" s="36"/>
      <c r="C27" s="71"/>
      <c r="D27" s="51"/>
      <c r="E27" s="57"/>
      <c r="F27" s="83"/>
      <c r="G27" s="84"/>
    </row>
    <row r="28" spans="1:23" ht="58.5" customHeight="1" thickBot="1">
      <c r="A28" s="28">
        <v>40</v>
      </c>
      <c r="B28" s="36"/>
      <c r="C28" s="69"/>
      <c r="D28" s="51"/>
      <c r="E28" s="57"/>
      <c r="F28" s="57"/>
      <c r="G28" s="84"/>
    </row>
    <row r="29" spans="1:23" ht="58.5" customHeight="1" thickBot="1">
      <c r="A29" s="28">
        <v>41</v>
      </c>
      <c r="B29" s="36"/>
      <c r="C29" s="71"/>
      <c r="D29" s="51"/>
      <c r="E29" s="57"/>
      <c r="F29" s="57"/>
      <c r="G29" s="84"/>
    </row>
    <row r="30" spans="1:23" ht="58.5" customHeight="1" thickBot="1">
      <c r="A30" s="28">
        <v>42</v>
      </c>
      <c r="B30" s="36"/>
      <c r="C30" s="69"/>
      <c r="D30" s="51"/>
      <c r="E30" s="57"/>
      <c r="F30" s="57"/>
      <c r="G30" s="84"/>
    </row>
    <row r="31" spans="1:23" ht="58.5" customHeight="1" thickBot="1">
      <c r="A31" s="28">
        <v>43</v>
      </c>
      <c r="B31" s="36"/>
      <c r="C31" s="69"/>
      <c r="D31" s="51"/>
      <c r="E31" s="57"/>
      <c r="F31" s="57"/>
      <c r="G31" s="84"/>
    </row>
    <row r="32" spans="1:23" ht="58.5" customHeight="1" thickBot="1">
      <c r="A32" s="28">
        <v>44</v>
      </c>
      <c r="B32" s="36"/>
      <c r="C32" s="69"/>
      <c r="D32" s="51"/>
      <c r="E32" s="57"/>
      <c r="F32" s="57"/>
      <c r="G32" s="84"/>
    </row>
    <row r="33" spans="1:7" ht="58.5" customHeight="1" thickBot="1">
      <c r="A33" s="28">
        <v>45</v>
      </c>
      <c r="C33" s="69"/>
      <c r="D33" s="51"/>
      <c r="E33" s="61"/>
      <c r="F33" s="61"/>
      <c r="G33" s="63"/>
    </row>
    <row r="34" spans="1:7" ht="58.5" customHeight="1" thickBot="1">
      <c r="A34" s="28">
        <v>46</v>
      </c>
      <c r="C34" s="70"/>
      <c r="D34" s="51"/>
      <c r="E34" s="61"/>
      <c r="F34" s="61"/>
      <c r="G34" s="63"/>
    </row>
    <row r="35" spans="1:7" ht="58.5" customHeight="1" thickBot="1">
      <c r="A35" s="28">
        <v>47</v>
      </c>
      <c r="C35" s="70"/>
      <c r="D35" s="51"/>
      <c r="E35" s="76"/>
      <c r="F35" s="76"/>
      <c r="G35" s="77"/>
    </row>
    <row r="36" spans="1:7" ht="58.5" customHeight="1" thickBot="1">
      <c r="A36" s="28">
        <v>48</v>
      </c>
      <c r="C36" s="70"/>
      <c r="D36" s="51"/>
      <c r="E36" s="57"/>
      <c r="F36" s="57"/>
      <c r="G36" s="78"/>
    </row>
    <row r="37" spans="1:7" ht="58.5" customHeight="1" thickBot="1">
      <c r="A37" s="28">
        <v>49</v>
      </c>
      <c r="C37" s="70"/>
      <c r="D37" s="51"/>
      <c r="E37" s="57"/>
      <c r="F37" s="57"/>
      <c r="G37" s="78"/>
    </row>
    <row r="38" spans="1:7" ht="58.5" customHeight="1" thickBot="1">
      <c r="A38" s="28">
        <v>50</v>
      </c>
      <c r="C38" s="70"/>
      <c r="D38" s="51"/>
      <c r="E38" s="79"/>
      <c r="F38" s="73"/>
      <c r="G38" s="75"/>
    </row>
    <row r="39" spans="1:7" ht="58.5" customHeight="1" thickBot="1">
      <c r="A39" s="28">
        <v>51</v>
      </c>
      <c r="C39" s="72"/>
      <c r="D39" s="51"/>
      <c r="E39" s="60"/>
      <c r="F39" s="80"/>
      <c r="G39" s="75"/>
    </row>
    <row r="40" spans="1:7" ht="58.5" customHeight="1" thickBot="1">
      <c r="A40" s="28">
        <v>52</v>
      </c>
      <c r="C40" s="66"/>
      <c r="D40" s="51"/>
      <c r="E40" s="76"/>
      <c r="F40" s="60"/>
      <c r="G40" s="75"/>
    </row>
    <row r="41" spans="1:7" ht="58.5" customHeight="1" thickBot="1">
      <c r="A41" s="28">
        <v>53</v>
      </c>
      <c r="C41" s="70"/>
      <c r="D41" s="51"/>
      <c r="E41" s="61"/>
      <c r="F41" s="61"/>
      <c r="G41" s="63"/>
    </row>
    <row r="42" spans="1:7" ht="58.5" customHeight="1" thickBot="1">
      <c r="A42" s="28">
        <v>54</v>
      </c>
      <c r="C42" s="70"/>
      <c r="D42" s="51"/>
      <c r="E42" s="61"/>
      <c r="F42" s="61"/>
      <c r="G42" s="63"/>
    </row>
    <row r="43" spans="1:7" ht="58.5" customHeight="1" thickBot="1">
      <c r="A43" s="28">
        <v>55</v>
      </c>
      <c r="C43" s="70"/>
      <c r="D43" s="51"/>
      <c r="E43" s="61"/>
      <c r="F43" s="61"/>
      <c r="G43" s="63"/>
    </row>
    <row r="44" spans="1:7" ht="58.5" customHeight="1" thickBot="1">
      <c r="A44" s="28">
        <v>57</v>
      </c>
      <c r="C44" s="70"/>
      <c r="E44" s="61"/>
      <c r="F44" s="58"/>
      <c r="G44" s="63"/>
    </row>
    <row r="45" spans="1:7" ht="58.5" customHeight="1" thickBot="1">
      <c r="A45" s="28">
        <v>58</v>
      </c>
      <c r="C45" s="70"/>
      <c r="E45" s="61"/>
      <c r="F45" s="58"/>
      <c r="G45" s="63"/>
    </row>
    <row r="46" spans="1:7" ht="58.5" customHeight="1" thickBot="1">
      <c r="A46" s="28">
        <v>59</v>
      </c>
      <c r="C46" s="67"/>
      <c r="E46" s="61"/>
      <c r="F46" s="58"/>
      <c r="G46" s="63"/>
    </row>
    <row r="47" spans="1:7" ht="58.5" customHeight="1" thickBot="1">
      <c r="A47" s="28">
        <v>60</v>
      </c>
      <c r="C47" s="68"/>
      <c r="E47" s="61"/>
      <c r="F47" s="58"/>
      <c r="G47" s="63"/>
    </row>
    <row r="48" spans="1:7" ht="58.5" customHeight="1" thickBot="1">
      <c r="A48" s="28">
        <v>61</v>
      </c>
      <c r="C48" s="68"/>
      <c r="E48" s="61"/>
      <c r="F48" s="58"/>
      <c r="G48" s="63"/>
    </row>
    <row r="49" spans="3:7" ht="58.5" customHeight="1" thickBot="1">
      <c r="C49" s="68"/>
      <c r="E49" s="61"/>
      <c r="F49" s="58"/>
      <c r="G49" s="63"/>
    </row>
    <row r="50" spans="3:7" ht="58.5" customHeight="1" thickBot="1">
      <c r="C50" s="68"/>
      <c r="E50" s="61"/>
      <c r="F50" s="61"/>
      <c r="G50" s="63"/>
    </row>
    <row r="51" spans="3:7" ht="58.5" customHeight="1" thickBot="1">
      <c r="C51" s="67"/>
      <c r="E51" s="61"/>
      <c r="F51" s="61"/>
      <c r="G51" s="63"/>
    </row>
    <row r="52" spans="3:7" ht="58.5" customHeight="1" thickBot="1">
      <c r="C52" s="67"/>
      <c r="E52" s="61"/>
      <c r="F52" s="61"/>
      <c r="G52" s="63"/>
    </row>
    <row r="53" spans="3:7" ht="58.5" customHeight="1" thickBot="1">
      <c r="C53" s="67"/>
      <c r="E53" s="61"/>
      <c r="F53" s="58"/>
      <c r="G53" s="63"/>
    </row>
    <row r="54" spans="3:7" ht="58.5" customHeight="1" thickBot="1">
      <c r="C54" s="68"/>
      <c r="E54" s="61"/>
      <c r="F54" s="58"/>
      <c r="G54" s="63"/>
    </row>
    <row r="55" spans="3:7" ht="58.5" customHeight="1" thickBot="1">
      <c r="C55" s="68"/>
      <c r="E55" s="61"/>
      <c r="F55" s="61"/>
      <c r="G55" s="63"/>
    </row>
    <row r="56" spans="3:7" ht="58.5" customHeight="1" thickBot="1">
      <c r="C56" s="67"/>
      <c r="E56" s="61"/>
      <c r="F56" s="61"/>
      <c r="G56" s="63"/>
    </row>
    <row r="57" spans="3:7" ht="58.5" customHeight="1" thickBot="1">
      <c r="C57" s="68"/>
      <c r="E57" s="61"/>
      <c r="F57" s="61"/>
      <c r="G57" s="63"/>
    </row>
    <row r="58" spans="3:7" ht="58.5" customHeight="1" thickBot="1">
      <c r="C58" s="67"/>
      <c r="E58" s="61"/>
      <c r="F58" s="58"/>
      <c r="G58" s="63"/>
    </row>
    <row r="59" spans="3:7" ht="58.5" customHeight="1" thickBot="1">
      <c r="C59" s="72"/>
      <c r="E59" s="61"/>
      <c r="F59" s="58"/>
      <c r="G59" s="63"/>
    </row>
    <row r="60" spans="3:7" ht="58.5" customHeight="1" thickBot="1">
      <c r="C60" s="70"/>
      <c r="E60" s="61"/>
      <c r="F60" s="58"/>
      <c r="G60" s="63"/>
    </row>
    <row r="61" spans="3:7" ht="58.5" customHeight="1" thickBot="1">
      <c r="C61" s="70"/>
      <c r="E61" s="61"/>
      <c r="F61" s="58"/>
      <c r="G61" s="63"/>
    </row>
    <row r="62" spans="3:7" ht="58.5" customHeight="1" thickBot="1">
      <c r="C62" s="70"/>
      <c r="E62" s="61"/>
      <c r="F62" s="58"/>
      <c r="G62" s="63"/>
    </row>
    <row r="63" spans="3:7" ht="58.5" customHeight="1" thickBot="1">
      <c r="C63" s="70"/>
      <c r="E63" s="57"/>
      <c r="F63" s="57"/>
      <c r="G63" s="65"/>
    </row>
    <row r="64" spans="3:7" ht="58.5" customHeight="1" thickBot="1">
      <c r="C64" s="70"/>
      <c r="E64" s="57"/>
      <c r="F64" s="57"/>
      <c r="G64" s="64"/>
    </row>
    <row r="65" spans="5:7" ht="58.5" customHeight="1" thickBot="1">
      <c r="E65" s="57"/>
      <c r="F65" s="57"/>
      <c r="G65" s="64"/>
    </row>
    <row r="66" spans="5:7" ht="58.5" customHeight="1" thickBot="1">
      <c r="E66" s="57"/>
      <c r="F66" s="57"/>
      <c r="G66" s="62"/>
    </row>
  </sheetData>
  <mergeCells count="3">
    <mergeCell ref="B1:J1"/>
    <mergeCell ref="D9:D11"/>
    <mergeCell ref="D19:D20"/>
  </mergeCells>
  <dataValidations count="4">
    <dataValidation type="list" allowBlank="1" showInputMessage="1" showErrorMessage="1" sqref="G2 G67:G1048576">
      <formula1>$W$6:$W$7</formula1>
    </dataValidation>
    <dataValidation type="list" allowBlank="1" showInputMessage="1" showErrorMessage="1" sqref="B26:B32 B9 B3:B7 B11:B18 B20:B23">
      <formula1>#REF!</formula1>
    </dataValidation>
    <dataValidation type="list" allowBlank="1" showInputMessage="1" showErrorMessage="1" sqref="E67:E1048576 E2">
      <formula1>$W$8:$W$8</formula1>
    </dataValidation>
    <dataValidation type="list" allowBlank="1" showInputMessage="1" showErrorMessage="1" sqref="H2:H1048576">
      <formula1>$W$9:$W$20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rightToLeft="1" tabSelected="1" zoomScale="68" zoomScaleNormal="68" workbookViewId="0">
      <selection activeCell="S3" sqref="S3:T6"/>
    </sheetView>
  </sheetViews>
  <sheetFormatPr defaultRowHeight="15"/>
  <cols>
    <col min="2" max="2" width="60.140625" customWidth="1"/>
    <col min="3" max="13" width="7.28515625" hidden="1" customWidth="1"/>
    <col min="14" max="14" width="7.28515625" customWidth="1"/>
    <col min="16" max="16" width="12.5703125" customWidth="1"/>
    <col min="17" max="17" width="12" customWidth="1"/>
    <col min="19" max="19" width="15.7109375" customWidth="1"/>
    <col min="23" max="23" width="8.7109375" hidden="1" customWidth="1"/>
    <col min="24" max="24" width="9" hidden="1" customWidth="1"/>
    <col min="25" max="25" width="15.28515625" customWidth="1"/>
    <col min="26" max="26" width="17.5703125" customWidth="1"/>
  </cols>
  <sheetData>
    <row r="1" spans="1:26" ht="17.25" customHeight="1" thickBot="1"/>
    <row r="2" spans="1:26" ht="78.75" customHeight="1" thickBot="1">
      <c r="A2" s="2" t="s">
        <v>0</v>
      </c>
      <c r="B2" s="7" t="s">
        <v>9</v>
      </c>
      <c r="C2" s="2" t="e">
        <f>#REF!</f>
        <v>#REF!</v>
      </c>
      <c r="D2" s="2" t="e">
        <f>#REF!</f>
        <v>#REF!</v>
      </c>
      <c r="E2" s="2" t="e">
        <f>#REF!</f>
        <v>#REF!</v>
      </c>
      <c r="F2" s="2" t="e">
        <f>#REF!</f>
        <v>#REF!</v>
      </c>
      <c r="G2" s="2" t="e">
        <f>#REF!</f>
        <v>#REF!</v>
      </c>
      <c r="H2" s="2" t="e">
        <f>#REF!</f>
        <v>#REF!</v>
      </c>
      <c r="I2" s="2" t="e">
        <f>#REF!</f>
        <v>#REF!</v>
      </c>
      <c r="J2" s="2" t="e">
        <f>#REF!</f>
        <v>#REF!</v>
      </c>
      <c r="K2" s="2" t="e">
        <f>#REF!</f>
        <v>#REF!</v>
      </c>
      <c r="L2" s="2" t="e">
        <f>#REF!</f>
        <v>#REF!</v>
      </c>
      <c r="M2" s="2" t="e">
        <f>#REF!</f>
        <v>#REF!</v>
      </c>
      <c r="N2" s="2"/>
      <c r="P2" s="103" t="s">
        <v>11</v>
      </c>
      <c r="Q2" s="104"/>
      <c r="S2" s="105" t="s">
        <v>13</v>
      </c>
      <c r="T2" s="106"/>
    </row>
    <row r="3" spans="1:26" ht="40.5" customHeight="1">
      <c r="A3" s="4">
        <v>1</v>
      </c>
      <c r="B3" s="43" t="s">
        <v>78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3">
        <v>7</v>
      </c>
      <c r="P3" s="91" t="s">
        <v>124</v>
      </c>
      <c r="Q3" s="92">
        <v>2</v>
      </c>
      <c r="S3" s="8" t="s">
        <v>14</v>
      </c>
      <c r="T3" s="53">
        <v>0</v>
      </c>
      <c r="Y3" s="55" t="s">
        <v>70</v>
      </c>
      <c r="Z3" s="55" t="s">
        <v>71</v>
      </c>
    </row>
    <row r="4" spans="1:26" s="1" customFormat="1" ht="40.5" customHeight="1">
      <c r="A4" s="4">
        <v>2</v>
      </c>
      <c r="B4" s="43" t="s">
        <v>73</v>
      </c>
      <c r="N4" s="43">
        <v>2</v>
      </c>
      <c r="P4" s="93" t="s">
        <v>125</v>
      </c>
      <c r="Q4" s="94">
        <v>2</v>
      </c>
      <c r="S4" s="8" t="s">
        <v>16</v>
      </c>
      <c r="T4" s="53">
        <v>8</v>
      </c>
      <c r="Y4" s="3" t="s">
        <v>68</v>
      </c>
      <c r="Z4" s="3">
        <v>3</v>
      </c>
    </row>
    <row r="5" spans="1:26" s="1" customFormat="1" ht="40.5" customHeight="1">
      <c r="A5" s="4">
        <v>3</v>
      </c>
      <c r="B5" s="43" t="s">
        <v>79</v>
      </c>
      <c r="N5" s="43">
        <v>4</v>
      </c>
      <c r="P5" s="93" t="s">
        <v>126</v>
      </c>
      <c r="Q5" s="94">
        <v>2</v>
      </c>
      <c r="S5" s="8" t="s">
        <v>15</v>
      </c>
      <c r="T5" s="53">
        <v>12</v>
      </c>
      <c r="Y5" s="3" t="s">
        <v>69</v>
      </c>
      <c r="Z5" s="3">
        <v>16</v>
      </c>
    </row>
    <row r="6" spans="1:26" s="1" customFormat="1" ht="40.5" customHeight="1">
      <c r="A6" s="4">
        <v>4</v>
      </c>
      <c r="B6" s="43" t="s">
        <v>118</v>
      </c>
      <c r="N6" s="43">
        <v>1</v>
      </c>
      <c r="P6" s="93" t="s">
        <v>127</v>
      </c>
      <c r="Q6" s="94">
        <v>3</v>
      </c>
      <c r="S6" s="8" t="s">
        <v>65</v>
      </c>
      <c r="T6" s="53">
        <v>2</v>
      </c>
      <c r="Y6" s="3" t="s">
        <v>72</v>
      </c>
      <c r="Z6" s="3">
        <v>2</v>
      </c>
    </row>
    <row r="7" spans="1:26" s="1" customFormat="1" ht="27" customHeight="1">
      <c r="A7" s="4">
        <v>4</v>
      </c>
      <c r="B7" s="43" t="s">
        <v>119</v>
      </c>
      <c r="N7" s="43">
        <v>1</v>
      </c>
      <c r="P7" s="93" t="s">
        <v>128</v>
      </c>
      <c r="Q7" s="95">
        <v>2</v>
      </c>
      <c r="S7" s="9" t="s">
        <v>8</v>
      </c>
      <c r="T7" s="54">
        <f>SUM(T3:T6)</f>
        <v>22</v>
      </c>
      <c r="Y7" s="3" t="s">
        <v>61</v>
      </c>
      <c r="Z7" s="3">
        <v>1</v>
      </c>
    </row>
    <row r="8" spans="1:26" s="1" customFormat="1" ht="27" customHeight="1">
      <c r="A8" s="4">
        <v>5</v>
      </c>
      <c r="B8" s="43" t="s">
        <v>120</v>
      </c>
      <c r="N8" s="43">
        <v>3</v>
      </c>
      <c r="P8" s="96" t="s">
        <v>129</v>
      </c>
      <c r="Q8" s="97">
        <v>2</v>
      </c>
      <c r="Y8" s="56" t="s">
        <v>8</v>
      </c>
      <c r="Z8" s="56">
        <f>SUM(Z4:Z7)</f>
        <v>22</v>
      </c>
    </row>
    <row r="9" spans="1:26" s="1" customFormat="1" ht="27" customHeight="1">
      <c r="A9" s="4">
        <v>6</v>
      </c>
      <c r="B9" s="43" t="s">
        <v>83</v>
      </c>
      <c r="N9" s="43">
        <v>2</v>
      </c>
      <c r="P9" s="93" t="s">
        <v>130</v>
      </c>
      <c r="Q9" s="94">
        <v>2</v>
      </c>
    </row>
    <row r="10" spans="1:26" s="1" customFormat="1" ht="27" customHeight="1">
      <c r="A10" s="4">
        <v>7</v>
      </c>
      <c r="B10" s="43" t="s">
        <v>121</v>
      </c>
      <c r="N10" s="43">
        <v>1</v>
      </c>
      <c r="P10" s="93" t="s">
        <v>131</v>
      </c>
      <c r="Q10" s="94">
        <v>4</v>
      </c>
      <c r="S10" s="38"/>
      <c r="T10" s="39"/>
    </row>
    <row r="11" spans="1:26" s="1" customFormat="1" ht="27" customHeight="1">
      <c r="A11" s="4">
        <v>8</v>
      </c>
      <c r="B11" s="43" t="s">
        <v>122</v>
      </c>
      <c r="N11" s="43">
        <v>1</v>
      </c>
      <c r="P11" s="93" t="s">
        <v>132</v>
      </c>
      <c r="Q11" s="94">
        <v>3</v>
      </c>
      <c r="S11" s="38"/>
      <c r="T11" s="39"/>
    </row>
    <row r="12" spans="1:26" s="1" customFormat="1" ht="27" customHeight="1">
      <c r="A12" s="6"/>
      <c r="B12" s="6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4">
        <f ca="1">SUM(N3:N12)</f>
        <v>22</v>
      </c>
      <c r="P12" s="90" t="s">
        <v>8</v>
      </c>
      <c r="Q12" s="90">
        <f>SUM(Q3:Q11)</f>
        <v>22</v>
      </c>
      <c r="S12" s="38"/>
      <c r="T12" s="39"/>
    </row>
    <row r="13" spans="1:26" s="1" customFormat="1" ht="27" customHeight="1">
      <c r="A13" s="49"/>
      <c r="S13" s="38"/>
      <c r="T13" s="39"/>
    </row>
    <row r="14" spans="1:26" s="1" customFormat="1" ht="27" customHeight="1">
      <c r="A14" s="49"/>
      <c r="S14" s="38"/>
      <c r="T14" s="39"/>
    </row>
    <row r="15" spans="1:26" s="1" customFormat="1" ht="27" customHeight="1">
      <c r="A15" s="43"/>
      <c r="P15" s="52"/>
      <c r="Q15" s="74"/>
      <c r="S15" s="38"/>
      <c r="T15" s="39"/>
    </row>
    <row r="16" spans="1:26" s="1" customFormat="1" ht="27" customHeight="1">
      <c r="A16" s="49"/>
      <c r="P16" s="52"/>
      <c r="S16" s="38"/>
      <c r="T16" s="39"/>
    </row>
    <row r="17" spans="1:21" s="1" customFormat="1" ht="27" customHeight="1">
      <c r="P17" s="52"/>
      <c r="S17" s="38"/>
      <c r="T17" s="39"/>
    </row>
    <row r="18" spans="1:21" s="1" customFormat="1" ht="27" customHeight="1">
      <c r="A18" s="4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"/>
      <c r="S18" s="38"/>
      <c r="T18" s="39"/>
    </row>
    <row r="19" spans="1:21" s="1" customFormat="1" ht="27" customHeight="1">
      <c r="C19" s="9"/>
      <c r="P19" s="52"/>
      <c r="Q19" s="59"/>
      <c r="S19" s="38"/>
      <c r="T19" s="39"/>
    </row>
    <row r="20" spans="1:21" ht="21.75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U20" s="41"/>
    </row>
    <row r="21" spans="1:21" s="1" customFormat="1" ht="21.75" customHeight="1">
      <c r="U21" s="41"/>
    </row>
    <row r="22" spans="1:21" s="1" customFormat="1" ht="21.75" customHeight="1">
      <c r="B22" s="42"/>
    </row>
    <row r="23" spans="1:21" s="1" customFormat="1" ht="21.75" customHeight="1">
      <c r="B23" s="4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21" s="1" customFormat="1" ht="21.75" customHeight="1">
      <c r="P24" s="40"/>
      <c r="Q24" s="40"/>
    </row>
    <row r="25" spans="1:21" s="1" customFormat="1">
      <c r="P25" s="41"/>
    </row>
    <row r="26" spans="1:21" s="1" customFormat="1"/>
    <row r="27" spans="1:21" s="1" customFormat="1"/>
    <row r="28" spans="1:21" s="1" customFormat="1"/>
    <row r="29" spans="1:21" s="1" customFormat="1">
      <c r="B29"/>
    </row>
    <row r="30" spans="1:21" s="1" customFormat="1">
      <c r="A30"/>
      <c r="B30"/>
    </row>
    <row r="31" spans="1:21" s="1" customFormat="1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21" s="1" customFormat="1" ht="15.75" thickBot="1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s="1" customFormat="1" ht="27" thickBot="1">
      <c r="A33"/>
      <c r="B33" s="13" t="s">
        <v>28</v>
      </c>
      <c r="C33"/>
      <c r="D33"/>
      <c r="E33"/>
      <c r="F33"/>
      <c r="G33"/>
      <c r="H33"/>
      <c r="I33"/>
      <c r="J33"/>
      <c r="K33"/>
      <c r="L33"/>
      <c r="M33"/>
      <c r="N33"/>
    </row>
    <row r="34" spans="1:14" ht="27" thickBot="1">
      <c r="A34" s="13" t="s">
        <v>0</v>
      </c>
      <c r="B34" s="14" t="s">
        <v>1</v>
      </c>
    </row>
    <row r="35" spans="1:14" ht="27" thickBot="1">
      <c r="A35" s="14">
        <v>1</v>
      </c>
      <c r="B35" s="14" t="s">
        <v>2</v>
      </c>
      <c r="C35" s="10" t="s">
        <v>12</v>
      </c>
      <c r="N35" s="13"/>
    </row>
    <row r="36" spans="1:14" ht="27" thickBot="1">
      <c r="A36" s="14">
        <v>2</v>
      </c>
      <c r="B36" s="14" t="s">
        <v>29</v>
      </c>
      <c r="C36" s="11"/>
      <c r="N36" s="18"/>
    </row>
    <row r="37" spans="1:14" ht="27" thickBot="1">
      <c r="A37" s="14">
        <v>3</v>
      </c>
      <c r="B37" s="14" t="s">
        <v>3</v>
      </c>
      <c r="C37" s="11"/>
      <c r="N37" s="18"/>
    </row>
    <row r="38" spans="1:14" ht="27" thickBot="1">
      <c r="A38" s="14">
        <v>4</v>
      </c>
      <c r="B38" s="14" t="s">
        <v>4</v>
      </c>
      <c r="C38" s="11"/>
      <c r="N38" s="18"/>
    </row>
    <row r="39" spans="1:14" ht="27" thickBot="1">
      <c r="A39" s="14">
        <v>5</v>
      </c>
      <c r="B39" s="14" t="s">
        <v>30</v>
      </c>
      <c r="C39" s="11"/>
      <c r="N39" s="18"/>
    </row>
    <row r="40" spans="1:14" ht="27" thickBot="1">
      <c r="A40" s="14">
        <v>6</v>
      </c>
      <c r="B40" s="14" t="s">
        <v>67</v>
      </c>
      <c r="C40" s="11"/>
      <c r="N40" s="18"/>
    </row>
    <row r="41" spans="1:14" ht="27" thickBot="1">
      <c r="A41" s="14">
        <v>7</v>
      </c>
      <c r="B41" s="14" t="s">
        <v>31</v>
      </c>
      <c r="C41" s="11"/>
      <c r="N41" s="18"/>
    </row>
    <row r="42" spans="1:14" ht="27" thickBot="1">
      <c r="A42" s="14">
        <v>8</v>
      </c>
      <c r="B42" s="48"/>
      <c r="C42" s="11"/>
      <c r="D42" s="1"/>
      <c r="E42" s="1"/>
      <c r="F42" s="1"/>
      <c r="G42" s="1"/>
      <c r="H42" s="1"/>
      <c r="I42" s="1"/>
      <c r="J42" s="1"/>
      <c r="K42" s="1"/>
      <c r="L42" s="1"/>
      <c r="M42" s="1"/>
      <c r="N42" s="18"/>
    </row>
    <row r="43" spans="1:14" ht="27" thickBot="1">
      <c r="A43" s="47" t="s">
        <v>32</v>
      </c>
      <c r="B43" s="1"/>
      <c r="C43" s="11"/>
      <c r="N43" s="18"/>
    </row>
    <row r="44" spans="1:14" ht="27" thickBot="1">
      <c r="A44" s="1"/>
      <c r="B44" s="1"/>
      <c r="C44" s="12"/>
      <c r="D44" s="1"/>
      <c r="E44" s="1"/>
      <c r="F44" s="1"/>
      <c r="G44" s="1"/>
      <c r="H44" s="1"/>
      <c r="I44" s="1"/>
      <c r="J44" s="1"/>
      <c r="K44" s="1"/>
      <c r="L44" s="1"/>
      <c r="M44" s="1"/>
      <c r="N44" s="13"/>
    </row>
    <row r="45" spans="1:14" s="1" customFormat="1" ht="27" thickBot="1">
      <c r="B45" s="13" t="s">
        <v>33</v>
      </c>
      <c r="D45"/>
      <c r="E45"/>
      <c r="F45"/>
      <c r="G45"/>
      <c r="H45"/>
      <c r="I45"/>
      <c r="J45"/>
      <c r="K45"/>
      <c r="L45"/>
      <c r="M45"/>
      <c r="N45"/>
    </row>
    <row r="46" spans="1:14" ht="27" thickBot="1">
      <c r="A46" s="13" t="s">
        <v>0</v>
      </c>
      <c r="B46" s="14" t="s">
        <v>34</v>
      </c>
      <c r="C46" s="1"/>
    </row>
    <row r="47" spans="1:14" ht="27" thickBot="1">
      <c r="A47" s="15">
        <v>1</v>
      </c>
      <c r="B47" s="14" t="s">
        <v>35</v>
      </c>
      <c r="C47" s="12" t="s">
        <v>12</v>
      </c>
      <c r="N47" s="13"/>
    </row>
    <row r="48" spans="1:14" ht="27" thickBot="1">
      <c r="A48" s="15">
        <v>2</v>
      </c>
      <c r="B48" s="14" t="s">
        <v>36</v>
      </c>
      <c r="C48" s="12"/>
      <c r="N48" s="18"/>
    </row>
    <row r="49" spans="1:14" ht="27" thickBot="1">
      <c r="A49" s="15">
        <v>3</v>
      </c>
      <c r="B49" s="14" t="s">
        <v>37</v>
      </c>
      <c r="C49" s="12"/>
      <c r="N49" s="18"/>
    </row>
    <row r="50" spans="1:14" ht="27" thickBot="1">
      <c r="A50" s="15">
        <v>4</v>
      </c>
      <c r="B50" s="14" t="s">
        <v>5</v>
      </c>
      <c r="C50" s="12"/>
      <c r="N50" s="18"/>
    </row>
    <row r="51" spans="1:14" ht="27" thickBot="1">
      <c r="A51" s="15">
        <v>5</v>
      </c>
      <c r="B51" s="14" t="s">
        <v>6</v>
      </c>
      <c r="C51" s="12"/>
      <c r="N51" s="18"/>
    </row>
    <row r="52" spans="1:14" ht="27" thickBot="1">
      <c r="A52" s="15">
        <v>6</v>
      </c>
      <c r="B52" s="14" t="s">
        <v>38</v>
      </c>
      <c r="C52" s="12"/>
      <c r="N52" s="18"/>
    </row>
    <row r="53" spans="1:14" ht="27" thickBot="1">
      <c r="A53" s="16">
        <v>7</v>
      </c>
      <c r="B53" s="14" t="s">
        <v>7</v>
      </c>
      <c r="C53" s="12"/>
      <c r="N53" s="18"/>
    </row>
    <row r="54" spans="1:14" ht="27" thickBot="1">
      <c r="A54" s="15">
        <v>8</v>
      </c>
      <c r="B54" s="48"/>
      <c r="C54" s="12"/>
      <c r="N54" s="18"/>
    </row>
    <row r="55" spans="1:14" ht="27" thickBot="1">
      <c r="A55" s="47" t="s">
        <v>10</v>
      </c>
      <c r="C55" s="12"/>
      <c r="N55" s="18"/>
    </row>
    <row r="56" spans="1:14" ht="27" thickBot="1">
      <c r="C56" s="12"/>
      <c r="N56" s="13"/>
    </row>
    <row r="58" spans="1:14" ht="15.75" thickBot="1"/>
    <row r="59" spans="1:14" ht="27" thickBot="1">
      <c r="B59" s="13" t="s">
        <v>39</v>
      </c>
    </row>
    <row r="60" spans="1:14" ht="27" thickBot="1">
      <c r="A60" s="13" t="s">
        <v>0</v>
      </c>
      <c r="B60" s="14" t="s">
        <v>40</v>
      </c>
    </row>
    <row r="61" spans="1:14" ht="27" thickBot="1">
      <c r="A61" s="15">
        <v>1</v>
      </c>
      <c r="B61" s="14" t="s">
        <v>41</v>
      </c>
      <c r="C61" s="17" t="s">
        <v>12</v>
      </c>
      <c r="N61" s="13"/>
    </row>
    <row r="62" spans="1:14" ht="27" thickBot="1">
      <c r="A62" s="15">
        <v>2</v>
      </c>
      <c r="B62" s="14" t="s">
        <v>42</v>
      </c>
      <c r="C62" s="17"/>
      <c r="N62" s="18"/>
    </row>
    <row r="63" spans="1:14" ht="27" thickBot="1">
      <c r="A63" s="15">
        <v>3</v>
      </c>
      <c r="B63" s="14" t="s">
        <v>43</v>
      </c>
      <c r="C63" s="17"/>
      <c r="N63" s="18"/>
    </row>
    <row r="64" spans="1:14" ht="27" thickBot="1">
      <c r="A64" s="15">
        <v>4</v>
      </c>
      <c r="B64" s="14" t="s">
        <v>44</v>
      </c>
      <c r="C64" s="17"/>
      <c r="N64" s="18"/>
    </row>
    <row r="65" spans="1:14" ht="27" thickBot="1">
      <c r="A65" s="15">
        <v>5</v>
      </c>
      <c r="B65" s="14" t="s">
        <v>45</v>
      </c>
      <c r="C65" s="17"/>
      <c r="N65" s="18"/>
    </row>
    <row r="66" spans="1:14" ht="27" thickBot="1">
      <c r="A66" s="15">
        <v>6</v>
      </c>
      <c r="B66" s="14" t="s">
        <v>46</v>
      </c>
      <c r="C66" s="17"/>
      <c r="N66" s="18"/>
    </row>
    <row r="67" spans="1:14" ht="27" thickBot="1">
      <c r="A67" s="16">
        <v>7</v>
      </c>
      <c r="B67" s="14" t="s">
        <v>47</v>
      </c>
      <c r="C67" s="17"/>
      <c r="N67" s="18"/>
    </row>
    <row r="68" spans="1:14" ht="27" thickBot="1">
      <c r="A68" s="15">
        <v>8</v>
      </c>
      <c r="B68" s="14" t="s">
        <v>48</v>
      </c>
      <c r="C68" s="17"/>
      <c r="N68" s="18"/>
    </row>
    <row r="69" spans="1:14" ht="27" thickBot="1">
      <c r="A69" s="15">
        <v>9</v>
      </c>
      <c r="B69" s="14" t="s">
        <v>49</v>
      </c>
      <c r="C69" s="17"/>
      <c r="N69" s="18"/>
    </row>
    <row r="70" spans="1:14" ht="27" thickBot="1">
      <c r="A70" s="15">
        <v>10</v>
      </c>
      <c r="B70" s="14" t="s">
        <v>50</v>
      </c>
      <c r="C70" s="17"/>
      <c r="N70" s="18"/>
    </row>
    <row r="71" spans="1:14" ht="27" thickBot="1">
      <c r="A71" s="15">
        <v>11</v>
      </c>
      <c r="B71" s="14" t="s">
        <v>51</v>
      </c>
      <c r="C71" s="17"/>
      <c r="N71" s="18"/>
    </row>
    <row r="72" spans="1:14" ht="27" thickBot="1">
      <c r="A72" s="15">
        <v>12</v>
      </c>
      <c r="B72" s="14" t="s">
        <v>52</v>
      </c>
      <c r="C72" s="17"/>
      <c r="N72" s="18"/>
    </row>
    <row r="73" spans="1:14" ht="27" thickBot="1">
      <c r="A73" s="15">
        <v>13</v>
      </c>
      <c r="B73" s="14" t="s">
        <v>53</v>
      </c>
      <c r="C73" s="17"/>
      <c r="N73" s="18"/>
    </row>
    <row r="74" spans="1:14" ht="27" thickBot="1">
      <c r="A74" s="15">
        <v>14</v>
      </c>
      <c r="B74" s="14" t="s">
        <v>54</v>
      </c>
      <c r="C74" s="17"/>
      <c r="N74" s="18"/>
    </row>
    <row r="75" spans="1:14" ht="27" thickBot="1">
      <c r="A75" s="16">
        <v>15</v>
      </c>
      <c r="B75" s="14" t="s">
        <v>55</v>
      </c>
      <c r="C75" s="17"/>
      <c r="N75" s="18"/>
    </row>
    <row r="76" spans="1:14" ht="27" thickBot="1">
      <c r="A76" s="15">
        <v>16</v>
      </c>
      <c r="B76" s="14" t="s">
        <v>56</v>
      </c>
      <c r="C76" s="17"/>
      <c r="N76" s="18"/>
    </row>
    <row r="77" spans="1:14" ht="27" thickBot="1">
      <c r="A77" s="15">
        <v>17</v>
      </c>
      <c r="B77" s="14" t="s">
        <v>57</v>
      </c>
      <c r="C77" s="17"/>
      <c r="N77" s="18"/>
    </row>
    <row r="78" spans="1:14" ht="27" thickBot="1">
      <c r="A78" s="15">
        <v>18</v>
      </c>
      <c r="B78" s="14" t="s">
        <v>58</v>
      </c>
      <c r="C78" s="17"/>
      <c r="N78" s="18"/>
    </row>
    <row r="79" spans="1:14" ht="27" thickBot="1">
      <c r="A79" s="15">
        <v>19</v>
      </c>
      <c r="B79" s="14" t="s">
        <v>62</v>
      </c>
      <c r="C79" s="17"/>
      <c r="N79" s="18"/>
    </row>
    <row r="80" spans="1:14" ht="27" thickBot="1">
      <c r="A80" s="15">
        <v>20</v>
      </c>
      <c r="B80" s="14" t="s">
        <v>59</v>
      </c>
      <c r="C80" s="17"/>
      <c r="N80" s="18"/>
    </row>
    <row r="81" spans="1:14" ht="27" thickBot="1">
      <c r="A81" s="15">
        <v>21</v>
      </c>
      <c r="B81" s="14" t="s">
        <v>63</v>
      </c>
      <c r="C81" s="17"/>
      <c r="D81" s="1"/>
      <c r="E81" s="1"/>
      <c r="F81" s="1"/>
      <c r="G81" s="1"/>
      <c r="H81" s="1"/>
      <c r="I81" s="1"/>
      <c r="J81" s="1"/>
      <c r="K81" s="1"/>
      <c r="L81" s="1"/>
      <c r="M81" s="1"/>
      <c r="N81" s="18"/>
    </row>
    <row r="82" spans="1:14" ht="27" thickBot="1">
      <c r="A82" s="15">
        <v>22</v>
      </c>
      <c r="B82" s="14" t="s">
        <v>64</v>
      </c>
      <c r="C82" s="17"/>
      <c r="D82" s="1"/>
      <c r="E82" s="1"/>
      <c r="F82" s="1"/>
      <c r="G82" s="1"/>
      <c r="H82" s="1"/>
      <c r="I82" s="1"/>
      <c r="J82" s="1"/>
      <c r="K82" s="1"/>
      <c r="L82" s="1"/>
      <c r="M82" s="1"/>
      <c r="N82" s="18"/>
    </row>
    <row r="83" spans="1:14" ht="27" thickBot="1">
      <c r="A83" s="15">
        <v>23</v>
      </c>
      <c r="B83" s="14" t="s">
        <v>66</v>
      </c>
      <c r="C83" s="17"/>
      <c r="D83" s="1"/>
      <c r="E83" s="1"/>
      <c r="F83" s="1"/>
      <c r="G83" s="1"/>
      <c r="H83" s="1"/>
      <c r="I83" s="1"/>
      <c r="J83" s="1"/>
      <c r="K83" s="1"/>
      <c r="L83" s="1"/>
      <c r="M83" s="1"/>
      <c r="N83" s="18"/>
    </row>
    <row r="84" spans="1:14" s="1" customFormat="1" ht="27" thickBot="1">
      <c r="A84" s="15">
        <v>24</v>
      </c>
      <c r="B84" s="14" t="s">
        <v>61</v>
      </c>
      <c r="C84" s="17"/>
      <c r="D84"/>
      <c r="E84"/>
      <c r="F84"/>
      <c r="G84"/>
      <c r="H84"/>
      <c r="I84"/>
      <c r="J84"/>
      <c r="K84"/>
      <c r="L84"/>
      <c r="M84"/>
      <c r="N84" s="18"/>
    </row>
    <row r="85" spans="1:14" s="1" customFormat="1" ht="27" thickBot="1">
      <c r="A85" s="15">
        <v>25</v>
      </c>
      <c r="B85" s="48"/>
      <c r="C85" s="17"/>
      <c r="D85"/>
      <c r="E85"/>
      <c r="F85"/>
      <c r="G85"/>
      <c r="H85"/>
      <c r="I85"/>
      <c r="J85"/>
      <c r="K85"/>
      <c r="L85"/>
      <c r="M85"/>
      <c r="N85" s="18"/>
    </row>
    <row r="86" spans="1:14" s="1" customFormat="1" ht="27" thickBot="1">
      <c r="A86" s="47" t="s">
        <v>10</v>
      </c>
      <c r="B86"/>
      <c r="C86" s="17"/>
      <c r="N86" s="18"/>
    </row>
    <row r="87" spans="1:14" ht="27" thickBot="1">
      <c r="C87" s="12"/>
      <c r="D87" s="1"/>
      <c r="E87" s="1"/>
      <c r="F87" s="1"/>
      <c r="G87" s="1"/>
      <c r="H87" s="1"/>
      <c r="I87" s="1"/>
      <c r="J87" s="1"/>
      <c r="K87" s="1"/>
      <c r="L87" s="1"/>
      <c r="M87" s="1"/>
      <c r="N87" s="13"/>
    </row>
  </sheetData>
  <sortState ref="S3:T7">
    <sortCondition ref="T7"/>
  </sortState>
  <mergeCells count="2">
    <mergeCell ref="P2:Q2"/>
    <mergeCell ref="S2:T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37" workbookViewId="0">
      <selection activeCell="A53" sqref="A53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گزارش خطا ........ ماه</vt:lpstr>
      <vt:lpstr>طبقه بندی خطا ها</vt:lpstr>
      <vt:lpstr>نمودارها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za.yaghoubi</dc:creator>
  <cp:lastModifiedBy>Somayeh Dastranj</cp:lastModifiedBy>
  <cp:lastPrinted>2018-09-25T06:56:00Z</cp:lastPrinted>
  <dcterms:created xsi:type="dcterms:W3CDTF">2013-07-17T06:45:19Z</dcterms:created>
  <dcterms:modified xsi:type="dcterms:W3CDTF">2023-02-25T09:04:34Z</dcterms:modified>
</cp:coreProperties>
</file>